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H36" i="1" l="1"/>
  <c r="BH35" i="1"/>
  <c r="BH3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G15" i="1"/>
  <c r="BG16" i="1"/>
  <c r="BG35" i="1" s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4" i="1" s="1"/>
  <c r="BG30" i="1"/>
  <c r="BG31" i="1"/>
  <c r="BG32" i="1"/>
  <c r="BG33" i="1"/>
  <c r="BG14" i="1"/>
  <c r="BG36" i="1" l="1"/>
  <c r="BH14" i="1"/>
</calcChain>
</file>

<file path=xl/sharedStrings.xml><?xml version="1.0" encoding="utf-8"?>
<sst xmlns="http://schemas.openxmlformats.org/spreadsheetml/2006/main" count="109" uniqueCount="55">
  <si>
    <t>Образовательная область "Физическое развитие"</t>
  </si>
  <si>
    <t>Инструктор по физической культуре:</t>
  </si>
  <si>
    <t>№ пп</t>
  </si>
  <si>
    <t xml:space="preserve">Код ребенка </t>
  </si>
  <si>
    <t>Формирование основ здорового образа жизни</t>
  </si>
  <si>
    <t>Физическая культура</t>
  </si>
  <si>
    <t>Итоговый показатель по каждому ребенку (среднее значение)</t>
  </si>
  <si>
    <t>Основная гимнастика</t>
  </si>
  <si>
    <t>Подвижные игры</t>
  </si>
  <si>
    <t>Ходьба</t>
  </si>
  <si>
    <t>Бег</t>
  </si>
  <si>
    <t>Прыжки</t>
  </si>
  <si>
    <t>Ползание и лазанье</t>
  </si>
  <si>
    <t>Катание, бросание, метание</t>
  </si>
  <si>
    <t>Общеразвивающие упражнения</t>
  </si>
  <si>
    <t>Строевые упражнения</t>
  </si>
  <si>
    <t xml:space="preserve">Навыки соблюдения чистоты и гигиены </t>
  </si>
  <si>
    <t>Навыки основных правил безопастного поведения в двигательной деятельности</t>
  </si>
  <si>
    <t>Ходьба в заданном направлении</t>
  </si>
  <si>
    <t>Ходьба на носках, с высоким подниманием колена</t>
  </si>
  <si>
    <t>Ходьба с выполнением заданий</t>
  </si>
  <si>
    <t xml:space="preserve">Бег в заданном направлении </t>
  </si>
  <si>
    <t>Бег с выполнением заданий по сигналу</t>
  </si>
  <si>
    <t>Прыжки на двух ногах на месте</t>
  </si>
  <si>
    <t>Прыжки на двух ногах с продвижением вперед</t>
  </si>
  <si>
    <t>Прыжки на двух ногах в длину</t>
  </si>
  <si>
    <t>Подпрыгивание вверх с касанием рукой предмета</t>
  </si>
  <si>
    <t>Ползанье на четвереньках по прямой, между предметами, вокруг них</t>
  </si>
  <si>
    <t>Подлезание под препятствие</t>
  </si>
  <si>
    <t>Перелезание через бревно, скамью</t>
  </si>
  <si>
    <t>Лазанье по гимнастической стенке вверх, вниз (1,5 м)</t>
  </si>
  <si>
    <t>Катание мяча друг другу, между предметами</t>
  </si>
  <si>
    <t>Прокатывание мяча под дугой, в воротца</t>
  </si>
  <si>
    <t>Метание на дальность правой и левой рукой</t>
  </si>
  <si>
    <t>Ловля мяча</t>
  </si>
  <si>
    <t xml:space="preserve">Бросание мяча вверх, вниз, об пол </t>
  </si>
  <si>
    <t>Умение выполнять упражнения с предметами</t>
  </si>
  <si>
    <t>Умение выполнять упражнения из комплекса утренней гимнастики</t>
  </si>
  <si>
    <t>Построение в шеренгу</t>
  </si>
  <si>
    <t>Построение в колонну по одному</t>
  </si>
  <si>
    <t>Построение в круг по ориентирам с нахождением своего места</t>
  </si>
  <si>
    <t>Повороты переступанием по показу, ориентиру</t>
  </si>
  <si>
    <t>Умения участвовать  в сюжетных и бессюжетных играх.</t>
  </si>
  <si>
    <t>Н.г</t>
  </si>
  <si>
    <t>К.г</t>
  </si>
  <si>
    <t xml:space="preserve">Н.г </t>
  </si>
  <si>
    <t xml:space="preserve">К.г </t>
  </si>
  <si>
    <t>Итоговый показатель по группе (среднее значение)</t>
  </si>
  <si>
    <t>"2"</t>
  </si>
  <si>
    <t>"1"</t>
  </si>
  <si>
    <t>"0"</t>
  </si>
  <si>
    <t xml:space="preserve">Воспитатели: </t>
  </si>
  <si>
    <r>
      <rPr>
        <u/>
        <sz val="14"/>
        <color theme="1"/>
        <rFont val="Times New Roman"/>
        <family val="1"/>
        <charset val="204"/>
      </rPr>
      <t>Упражнение в равновесии:</t>
    </r>
    <r>
      <rPr>
        <sz val="14"/>
        <color theme="1"/>
        <rFont val="Times New Roman"/>
        <family val="1"/>
        <charset val="204"/>
      </rPr>
      <t xml:space="preserve"> ходьба по доске, гимнастической скамье с перешагиванием через предметы, приставным шагом, прямо</t>
    </r>
  </si>
  <si>
    <r>
      <rPr>
        <b/>
        <i/>
        <sz val="18"/>
        <color rgb="FFC00000"/>
        <rFont val="Times New Roman"/>
        <family val="1"/>
        <charset val="204"/>
      </rPr>
      <t>Оценка овладения ребенком необходимыми навыками и умениями по образовательным областям</t>
    </r>
    <r>
      <rPr>
        <b/>
        <sz val="18"/>
        <color theme="1"/>
        <rFont val="Times New Roman"/>
        <family val="1"/>
        <charset val="204"/>
      </rPr>
      <t xml:space="preserve">
«0» - навыки, умения не сформированы
«1» - навыки, умения находятся в стадии  формирования</t>
    </r>
    <r>
      <rPr>
        <sz val="18"/>
        <color theme="1"/>
        <rFont val="Times New Roman"/>
        <family val="1"/>
        <charset val="204"/>
      </rPr>
      <t xml:space="preserve">
</t>
    </r>
    <r>
      <rPr>
        <b/>
        <sz val="18"/>
        <color theme="1"/>
        <rFont val="Times New Roman"/>
        <family val="1"/>
        <charset val="204"/>
      </rPr>
      <t>«2» - навыки, умения  сформированы</t>
    </r>
    <r>
      <rPr>
        <sz val="18"/>
        <color theme="1"/>
        <rFont val="Times New Roman"/>
        <family val="1"/>
        <charset val="204"/>
      </rPr>
      <t xml:space="preserve">
</t>
    </r>
  </si>
  <si>
    <t xml:space="preserve">2 младшая группа "…"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</si>
</sst>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rgb="FFC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 wrapText="1"/>
    </xf>
    <xf numFmtId="9" fontId="1" fillId="0" borderId="43" xfId="0" applyNumberFormat="1" applyFont="1" applyBorder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/>
    <xf numFmtId="0" fontId="2" fillId="7" borderId="10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" fillId="12" borderId="5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2" fillId="0" borderId="54" xfId="0" applyFont="1" applyFill="1" applyBorder="1"/>
    <xf numFmtId="0" fontId="2" fillId="0" borderId="55" xfId="0" applyFont="1" applyBorder="1"/>
    <xf numFmtId="0" fontId="2" fillId="0" borderId="56" xfId="0" applyFont="1" applyFill="1" applyBorder="1"/>
    <xf numFmtId="0" fontId="2" fillId="0" borderId="57" xfId="0" applyFont="1" applyFill="1" applyBorder="1"/>
    <xf numFmtId="0" fontId="2" fillId="0" borderId="58" xfId="0" applyFont="1" applyFill="1" applyBorder="1"/>
    <xf numFmtId="0" fontId="2" fillId="0" borderId="4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45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0" fontId="1" fillId="9" borderId="48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left" vertical="top" wrapText="1"/>
    </xf>
    <xf numFmtId="0" fontId="4" fillId="13" borderId="15" xfId="0" applyFont="1" applyFill="1" applyBorder="1" applyAlignment="1">
      <alignment horizontal="left" vertical="top" wrapText="1"/>
    </xf>
    <xf numFmtId="0" fontId="4" fillId="13" borderId="16" xfId="0" applyFont="1" applyFill="1" applyBorder="1" applyAlignment="1">
      <alignment horizontal="left" vertical="top" wrapText="1"/>
    </xf>
    <xf numFmtId="0" fontId="4" fillId="13" borderId="45" xfId="0" applyFont="1" applyFill="1" applyBorder="1" applyAlignment="1">
      <alignment horizontal="left" vertical="top" wrapText="1"/>
    </xf>
    <xf numFmtId="0" fontId="4" fillId="13" borderId="0" xfId="0" applyFont="1" applyFill="1" applyBorder="1" applyAlignment="1">
      <alignment horizontal="left" vertical="top" wrapText="1"/>
    </xf>
    <xf numFmtId="0" fontId="4" fillId="13" borderId="46" xfId="0" applyFont="1" applyFill="1" applyBorder="1" applyAlignment="1">
      <alignment horizontal="left" vertical="top" wrapText="1"/>
    </xf>
    <xf numFmtId="0" fontId="4" fillId="13" borderId="48" xfId="0" applyFont="1" applyFill="1" applyBorder="1" applyAlignment="1">
      <alignment horizontal="left" vertical="top" wrapText="1"/>
    </xf>
    <xf numFmtId="0" fontId="4" fillId="13" borderId="49" xfId="0" applyFont="1" applyFill="1" applyBorder="1" applyAlignment="1">
      <alignment horizontal="left" vertical="top" wrapText="1"/>
    </xf>
    <xf numFmtId="0" fontId="4" fillId="13" borderId="50" xfId="0" applyFont="1" applyFill="1" applyBorder="1" applyAlignment="1">
      <alignment horizontal="left" vertical="top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44"/>
  <sheetViews>
    <sheetView tabSelected="1" topLeftCell="A3" zoomScale="50" zoomScaleNormal="50" workbookViewId="0">
      <selection activeCell="AZ27" sqref="AZ27"/>
    </sheetView>
  </sheetViews>
  <sheetFormatPr defaultRowHeight="14.4" x14ac:dyDescent="0.3"/>
  <cols>
    <col min="2" max="2" width="17.6640625" customWidth="1"/>
    <col min="13" max="13" width="10.88671875" customWidth="1"/>
    <col min="14" max="14" width="12.44140625" customWidth="1"/>
    <col min="25" max="26" width="10.6640625" customWidth="1"/>
  </cols>
  <sheetData>
    <row r="2" spans="1:61" ht="18" x14ac:dyDescent="0.35">
      <c r="A2" s="8"/>
      <c r="B2" s="8"/>
      <c r="C2" s="8"/>
      <c r="D2" s="8"/>
      <c r="E2" s="8"/>
      <c r="F2" s="8"/>
      <c r="G2" s="8" t="s">
        <v>54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ht="18" x14ac:dyDescent="0.35">
      <c r="A3" s="9"/>
      <c r="B3" s="9"/>
      <c r="C3" s="9"/>
      <c r="D3" s="9"/>
      <c r="E3" s="9"/>
      <c r="F3" s="1" t="s">
        <v>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 ht="18" x14ac:dyDescent="0.35">
      <c r="A4" s="1" t="s">
        <v>51</v>
      </c>
      <c r="B4" s="9"/>
      <c r="C4" s="9"/>
      <c r="D4" s="9"/>
      <c r="E4" s="9"/>
      <c r="F4" s="9"/>
      <c r="G4" s="9"/>
      <c r="H4" s="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</row>
    <row r="5" spans="1:61" ht="18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ht="18" x14ac:dyDescent="0.35">
      <c r="A6" s="1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 ht="18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ht="18.600000000000001" thickBo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ht="19.2" thickTop="1" thickBot="1" x14ac:dyDescent="0.4">
      <c r="A9" s="73" t="s">
        <v>2</v>
      </c>
      <c r="B9" s="73" t="s">
        <v>3</v>
      </c>
      <c r="C9" s="78" t="s">
        <v>4</v>
      </c>
      <c r="D9" s="79"/>
      <c r="E9" s="79"/>
      <c r="F9" s="79"/>
      <c r="G9" s="82" t="s">
        <v>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84" t="s">
        <v>6</v>
      </c>
      <c r="BH9" s="85"/>
      <c r="BI9" s="9"/>
    </row>
    <row r="10" spans="1:61" ht="18.600000000000001" thickBot="1" x14ac:dyDescent="0.4">
      <c r="A10" s="74"/>
      <c r="B10" s="74"/>
      <c r="C10" s="80"/>
      <c r="D10" s="81"/>
      <c r="E10" s="81"/>
      <c r="F10" s="81"/>
      <c r="G10" s="88" t="s">
        <v>7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 t="s">
        <v>8</v>
      </c>
      <c r="BF10" s="90"/>
      <c r="BG10" s="86"/>
      <c r="BH10" s="87"/>
      <c r="BI10" s="9"/>
    </row>
    <row r="11" spans="1:61" ht="18.600000000000001" thickBot="1" x14ac:dyDescent="0.4">
      <c r="A11" s="74"/>
      <c r="B11" s="74"/>
      <c r="C11" s="80"/>
      <c r="D11" s="81"/>
      <c r="E11" s="81"/>
      <c r="F11" s="81"/>
      <c r="G11" s="91" t="s">
        <v>9</v>
      </c>
      <c r="H11" s="91"/>
      <c r="I11" s="91"/>
      <c r="J11" s="91"/>
      <c r="K11" s="91"/>
      <c r="L11" s="91"/>
      <c r="M11" s="91"/>
      <c r="N11" s="92"/>
      <c r="O11" s="89" t="s">
        <v>10</v>
      </c>
      <c r="P11" s="89"/>
      <c r="Q11" s="89"/>
      <c r="R11" s="89"/>
      <c r="S11" s="93" t="s">
        <v>11</v>
      </c>
      <c r="T11" s="89"/>
      <c r="U11" s="89"/>
      <c r="V11" s="89"/>
      <c r="W11" s="89"/>
      <c r="X11" s="89"/>
      <c r="Y11" s="89"/>
      <c r="Z11" s="90"/>
      <c r="AA11" s="89" t="s">
        <v>12</v>
      </c>
      <c r="AB11" s="89"/>
      <c r="AC11" s="89"/>
      <c r="AD11" s="89"/>
      <c r="AE11" s="89"/>
      <c r="AF11" s="89"/>
      <c r="AG11" s="89"/>
      <c r="AH11" s="89"/>
      <c r="AI11" s="94" t="s">
        <v>13</v>
      </c>
      <c r="AJ11" s="94"/>
      <c r="AK11" s="94"/>
      <c r="AL11" s="94"/>
      <c r="AM11" s="94"/>
      <c r="AN11" s="94"/>
      <c r="AO11" s="94"/>
      <c r="AP11" s="94"/>
      <c r="AQ11" s="94"/>
      <c r="AR11" s="95"/>
      <c r="AS11" s="89" t="s">
        <v>14</v>
      </c>
      <c r="AT11" s="89"/>
      <c r="AU11" s="89"/>
      <c r="AV11" s="89"/>
      <c r="AW11" s="96" t="s">
        <v>15</v>
      </c>
      <c r="AX11" s="97"/>
      <c r="AY11" s="97"/>
      <c r="AZ11" s="97"/>
      <c r="BA11" s="97"/>
      <c r="BB11" s="97"/>
      <c r="BC11" s="97"/>
      <c r="BD11" s="98"/>
      <c r="BE11" s="89"/>
      <c r="BF11" s="90"/>
      <c r="BG11" s="86"/>
      <c r="BH11" s="87"/>
      <c r="BI11" s="9"/>
    </row>
    <row r="12" spans="1:61" ht="225" customHeight="1" x14ac:dyDescent="0.35">
      <c r="A12" s="74"/>
      <c r="B12" s="76"/>
      <c r="C12" s="125" t="s">
        <v>16</v>
      </c>
      <c r="D12" s="126"/>
      <c r="E12" s="114" t="s">
        <v>17</v>
      </c>
      <c r="F12" s="115"/>
      <c r="G12" s="126" t="s">
        <v>18</v>
      </c>
      <c r="H12" s="114"/>
      <c r="I12" s="114" t="s">
        <v>19</v>
      </c>
      <c r="J12" s="114"/>
      <c r="K12" s="114" t="s">
        <v>20</v>
      </c>
      <c r="L12" s="114"/>
      <c r="M12" s="114" t="s">
        <v>52</v>
      </c>
      <c r="N12" s="115"/>
      <c r="O12" s="111" t="s">
        <v>21</v>
      </c>
      <c r="P12" s="110"/>
      <c r="Q12" s="110" t="s">
        <v>22</v>
      </c>
      <c r="R12" s="113"/>
      <c r="S12" s="99" t="s">
        <v>23</v>
      </c>
      <c r="T12" s="110"/>
      <c r="U12" s="110" t="s">
        <v>24</v>
      </c>
      <c r="V12" s="110"/>
      <c r="W12" s="110" t="s">
        <v>25</v>
      </c>
      <c r="X12" s="110"/>
      <c r="Y12" s="110" t="s">
        <v>26</v>
      </c>
      <c r="Z12" s="100"/>
      <c r="AA12" s="111" t="s">
        <v>27</v>
      </c>
      <c r="AB12" s="110"/>
      <c r="AC12" s="110" t="s">
        <v>28</v>
      </c>
      <c r="AD12" s="110"/>
      <c r="AE12" s="110" t="s">
        <v>29</v>
      </c>
      <c r="AF12" s="110"/>
      <c r="AG12" s="110" t="s">
        <v>30</v>
      </c>
      <c r="AH12" s="113"/>
      <c r="AI12" s="99" t="s">
        <v>31</v>
      </c>
      <c r="AJ12" s="110"/>
      <c r="AK12" s="110" t="s">
        <v>32</v>
      </c>
      <c r="AL12" s="110"/>
      <c r="AM12" s="110" t="s">
        <v>33</v>
      </c>
      <c r="AN12" s="110"/>
      <c r="AO12" s="110" t="s">
        <v>34</v>
      </c>
      <c r="AP12" s="110"/>
      <c r="AQ12" s="110" t="s">
        <v>35</v>
      </c>
      <c r="AR12" s="100"/>
      <c r="AS12" s="111" t="s">
        <v>36</v>
      </c>
      <c r="AT12" s="110"/>
      <c r="AU12" s="100" t="s">
        <v>37</v>
      </c>
      <c r="AV12" s="112"/>
      <c r="AW12" s="125" t="s">
        <v>38</v>
      </c>
      <c r="AX12" s="126"/>
      <c r="AY12" s="114" t="s">
        <v>39</v>
      </c>
      <c r="AZ12" s="114"/>
      <c r="BA12" s="114" t="s">
        <v>40</v>
      </c>
      <c r="BB12" s="114"/>
      <c r="BC12" s="114" t="s">
        <v>41</v>
      </c>
      <c r="BD12" s="115"/>
      <c r="BE12" s="99" t="s">
        <v>42</v>
      </c>
      <c r="BF12" s="100"/>
      <c r="BG12" s="86"/>
      <c r="BH12" s="87"/>
      <c r="BI12" s="9"/>
    </row>
    <row r="13" spans="1:61" ht="18.600000000000001" thickBot="1" x14ac:dyDescent="0.4">
      <c r="A13" s="75"/>
      <c r="B13" s="77"/>
      <c r="C13" s="10" t="s">
        <v>43</v>
      </c>
      <c r="D13" s="11" t="s">
        <v>44</v>
      </c>
      <c r="E13" s="12" t="s">
        <v>43</v>
      </c>
      <c r="F13" s="13" t="s">
        <v>44</v>
      </c>
      <c r="G13" s="71" t="s">
        <v>45</v>
      </c>
      <c r="H13" s="68" t="s">
        <v>44</v>
      </c>
      <c r="I13" s="69" t="s">
        <v>43</v>
      </c>
      <c r="J13" s="68" t="s">
        <v>44</v>
      </c>
      <c r="K13" s="69" t="s">
        <v>43</v>
      </c>
      <c r="L13" s="68" t="s">
        <v>44</v>
      </c>
      <c r="M13" s="69" t="s">
        <v>43</v>
      </c>
      <c r="N13" s="70" t="s">
        <v>44</v>
      </c>
      <c r="O13" s="10" t="s">
        <v>43</v>
      </c>
      <c r="P13" s="11" t="s">
        <v>44</v>
      </c>
      <c r="Q13" s="14" t="s">
        <v>43</v>
      </c>
      <c r="R13" s="13" t="s">
        <v>44</v>
      </c>
      <c r="S13" s="15" t="s">
        <v>43</v>
      </c>
      <c r="T13" s="11" t="s">
        <v>44</v>
      </c>
      <c r="U13" s="14" t="s">
        <v>43</v>
      </c>
      <c r="V13" s="11" t="s">
        <v>44</v>
      </c>
      <c r="W13" s="14" t="s">
        <v>43</v>
      </c>
      <c r="X13" s="11" t="s">
        <v>44</v>
      </c>
      <c r="Y13" s="14" t="s">
        <v>43</v>
      </c>
      <c r="Z13" s="16" t="s">
        <v>44</v>
      </c>
      <c r="AA13" s="10" t="s">
        <v>43</v>
      </c>
      <c r="AB13" s="11" t="s">
        <v>44</v>
      </c>
      <c r="AC13" s="14" t="s">
        <v>43</v>
      </c>
      <c r="AD13" s="11" t="s">
        <v>44</v>
      </c>
      <c r="AE13" s="14" t="s">
        <v>45</v>
      </c>
      <c r="AF13" s="11" t="s">
        <v>44</v>
      </c>
      <c r="AG13" s="14" t="s">
        <v>43</v>
      </c>
      <c r="AH13" s="13" t="s">
        <v>44</v>
      </c>
      <c r="AI13" s="15" t="s">
        <v>43</v>
      </c>
      <c r="AJ13" s="11" t="s">
        <v>44</v>
      </c>
      <c r="AK13" s="14" t="s">
        <v>43</v>
      </c>
      <c r="AL13" s="11" t="s">
        <v>44</v>
      </c>
      <c r="AM13" s="14" t="s">
        <v>43</v>
      </c>
      <c r="AN13" s="11" t="s">
        <v>44</v>
      </c>
      <c r="AO13" s="14" t="s">
        <v>43</v>
      </c>
      <c r="AP13" s="11" t="s">
        <v>44</v>
      </c>
      <c r="AQ13" s="12" t="s">
        <v>43</v>
      </c>
      <c r="AR13" s="16" t="s">
        <v>44</v>
      </c>
      <c r="AS13" s="10" t="s">
        <v>43</v>
      </c>
      <c r="AT13" s="11" t="s">
        <v>44</v>
      </c>
      <c r="AU13" s="14" t="s">
        <v>43</v>
      </c>
      <c r="AV13" s="16" t="s">
        <v>44</v>
      </c>
      <c r="AW13" s="10" t="s">
        <v>43</v>
      </c>
      <c r="AX13" s="11" t="s">
        <v>44</v>
      </c>
      <c r="AY13" s="14" t="s">
        <v>43</v>
      </c>
      <c r="AZ13" s="11" t="s">
        <v>44</v>
      </c>
      <c r="BA13" s="14" t="s">
        <v>43</v>
      </c>
      <c r="BB13" s="11" t="s">
        <v>44</v>
      </c>
      <c r="BC13" s="14" t="s">
        <v>43</v>
      </c>
      <c r="BD13" s="13" t="s">
        <v>44</v>
      </c>
      <c r="BE13" s="15" t="s">
        <v>43</v>
      </c>
      <c r="BF13" s="16" t="s">
        <v>44</v>
      </c>
      <c r="BG13" s="10" t="s">
        <v>43</v>
      </c>
      <c r="BH13" s="13" t="s">
        <v>46</v>
      </c>
      <c r="BI13" s="9"/>
    </row>
    <row r="14" spans="1:61" ht="18" x14ac:dyDescent="0.35">
      <c r="A14" s="63">
        <v>1</v>
      </c>
      <c r="B14" s="59"/>
      <c r="C14" s="21"/>
      <c r="D14" s="18"/>
      <c r="E14" s="19"/>
      <c r="F14" s="20"/>
      <c r="G14" s="21"/>
      <c r="H14" s="21"/>
      <c r="I14" s="18"/>
      <c r="J14" s="18"/>
      <c r="K14" s="18"/>
      <c r="L14" s="18"/>
      <c r="M14" s="18"/>
      <c r="N14" s="20"/>
      <c r="O14" s="21"/>
      <c r="P14" s="18"/>
      <c r="Q14" s="18"/>
      <c r="R14" s="20"/>
      <c r="S14" s="21"/>
      <c r="T14" s="18"/>
      <c r="U14" s="18"/>
      <c r="V14" s="18"/>
      <c r="W14" s="18"/>
      <c r="X14" s="18"/>
      <c r="Y14" s="18"/>
      <c r="Z14" s="19"/>
      <c r="AA14" s="17"/>
      <c r="AB14" s="22"/>
      <c r="AC14" s="22"/>
      <c r="AD14" s="22"/>
      <c r="AE14" s="22"/>
      <c r="AF14" s="22"/>
      <c r="AG14" s="22"/>
      <c r="AH14" s="23"/>
      <c r="AI14" s="24"/>
      <c r="AJ14" s="22"/>
      <c r="AK14" s="22"/>
      <c r="AL14" s="22"/>
      <c r="AM14" s="22"/>
      <c r="AN14" s="22"/>
      <c r="AO14" s="22"/>
      <c r="AP14" s="22"/>
      <c r="AQ14" s="25"/>
      <c r="AR14" s="25"/>
      <c r="AS14" s="26"/>
      <c r="AT14" s="22"/>
      <c r="AU14" s="22"/>
      <c r="AV14" s="25"/>
      <c r="AW14" s="26"/>
      <c r="AX14" s="22"/>
      <c r="AY14" s="22"/>
      <c r="AZ14" s="22"/>
      <c r="BA14" s="22"/>
      <c r="BB14" s="22"/>
      <c r="BC14" s="22"/>
      <c r="BD14" s="23"/>
      <c r="BE14" s="24"/>
      <c r="BF14" s="25"/>
      <c r="BG14" s="17">
        <f>ROUND(SUM(C14,E14,G14,I14,K14,M14,O14,Q14,S14,U14,W14,Y14,AA14,AC14,AE14,AG14,AI14,AK14,AM14,AO14,AQ14,AS14,AU14,AW14,AY14,BA14,BC14,BE14)/28,0)</f>
        <v>0</v>
      </c>
      <c r="BH14" s="20">
        <f t="shared" ref="BH14:BH33" si="0">ROUND(SUM(D14,F14,H14,J14,L14,N14,P14,R14,T14,V14,X14,Z14,AB14,AD14,AF14,AH14,AJ14,AL14,AN14,AP14,AR14,AT14,AV14,AX14,AZ14,BB14,BD14,BF14)/28,0)</f>
        <v>0</v>
      </c>
      <c r="BI14" s="9"/>
    </row>
    <row r="15" spans="1:61" ht="18" x14ac:dyDescent="0.35">
      <c r="A15" s="64">
        <v>2</v>
      </c>
      <c r="B15" s="58"/>
      <c r="C15" s="21"/>
      <c r="D15" s="18"/>
      <c r="E15" s="19"/>
      <c r="F15" s="20"/>
      <c r="G15" s="48"/>
      <c r="H15" s="18"/>
      <c r="I15" s="18"/>
      <c r="J15" s="18"/>
      <c r="K15" s="18"/>
      <c r="L15" s="18"/>
      <c r="M15" s="18"/>
      <c r="N15" s="20"/>
      <c r="O15" s="21"/>
      <c r="P15" s="18"/>
      <c r="Q15" s="18"/>
      <c r="R15" s="20"/>
      <c r="S15" s="21"/>
      <c r="T15" s="18"/>
      <c r="U15" s="18"/>
      <c r="V15" s="18"/>
      <c r="W15" s="18"/>
      <c r="X15" s="18"/>
      <c r="Y15" s="18"/>
      <c r="Z15" s="19"/>
      <c r="AA15" s="17"/>
      <c r="AB15" s="22"/>
      <c r="AC15" s="22"/>
      <c r="AD15" s="22"/>
      <c r="AE15" s="22"/>
      <c r="AF15" s="22"/>
      <c r="AG15" s="22"/>
      <c r="AH15" s="23"/>
      <c r="AI15" s="24"/>
      <c r="AJ15" s="22"/>
      <c r="AK15" s="22"/>
      <c r="AL15" s="22"/>
      <c r="AM15" s="22"/>
      <c r="AN15" s="22"/>
      <c r="AO15" s="22"/>
      <c r="AP15" s="22"/>
      <c r="AQ15" s="25"/>
      <c r="AR15" s="25"/>
      <c r="AS15" s="26"/>
      <c r="AT15" s="22"/>
      <c r="AU15" s="22"/>
      <c r="AV15" s="25"/>
      <c r="AW15" s="26"/>
      <c r="AX15" s="22"/>
      <c r="AY15" s="22"/>
      <c r="AZ15" s="22"/>
      <c r="BA15" s="22"/>
      <c r="BB15" s="22"/>
      <c r="BC15" s="22"/>
      <c r="BD15" s="23"/>
      <c r="BE15" s="24"/>
      <c r="BF15" s="25"/>
      <c r="BG15" s="17">
        <f t="shared" ref="BG15:BG33" si="1">ROUND(SUM(C15,E15,G15,I15,K15,M15,O15,Q15,S15,U15,W15,Y15,AA15,AC15,AE15,AG15,AI15,AK15,AM15,AO15,AQ15,AS15,AU15,AW15,AY15,BA15,BC15,BE15)/28,0)</f>
        <v>0</v>
      </c>
      <c r="BH15" s="20">
        <f t="shared" si="0"/>
        <v>0</v>
      </c>
      <c r="BI15" s="9"/>
    </row>
    <row r="16" spans="1:61" ht="18" x14ac:dyDescent="0.35">
      <c r="A16" s="64">
        <v>3</v>
      </c>
      <c r="B16" s="58"/>
      <c r="C16" s="21"/>
      <c r="D16" s="18"/>
      <c r="E16" s="19"/>
      <c r="F16" s="20"/>
      <c r="G16" s="21"/>
      <c r="H16" s="18"/>
      <c r="I16" s="18"/>
      <c r="J16" s="18"/>
      <c r="K16" s="18"/>
      <c r="L16" s="18"/>
      <c r="M16" s="18"/>
      <c r="N16" s="20"/>
      <c r="O16" s="21"/>
      <c r="P16" s="18"/>
      <c r="Q16" s="18"/>
      <c r="R16" s="20"/>
      <c r="S16" s="21"/>
      <c r="T16" s="18"/>
      <c r="U16" s="18"/>
      <c r="V16" s="18"/>
      <c r="W16" s="18"/>
      <c r="X16" s="18"/>
      <c r="Y16" s="18"/>
      <c r="Z16" s="19"/>
      <c r="AA16" s="17"/>
      <c r="AB16" s="22"/>
      <c r="AC16" s="22"/>
      <c r="AD16" s="22"/>
      <c r="AE16" s="22"/>
      <c r="AF16" s="22"/>
      <c r="AG16" s="22"/>
      <c r="AH16" s="23"/>
      <c r="AI16" s="24"/>
      <c r="AJ16" s="22"/>
      <c r="AK16" s="22"/>
      <c r="AL16" s="22"/>
      <c r="AM16" s="22"/>
      <c r="AN16" s="22"/>
      <c r="AO16" s="22"/>
      <c r="AP16" s="22"/>
      <c r="AQ16" s="25"/>
      <c r="AR16" s="25"/>
      <c r="AS16" s="26"/>
      <c r="AT16" s="22"/>
      <c r="AU16" s="22"/>
      <c r="AV16" s="25"/>
      <c r="AW16" s="26"/>
      <c r="AX16" s="22"/>
      <c r="AY16" s="22"/>
      <c r="AZ16" s="22"/>
      <c r="BA16" s="22"/>
      <c r="BB16" s="22"/>
      <c r="BC16" s="22"/>
      <c r="BD16" s="23"/>
      <c r="BE16" s="24"/>
      <c r="BF16" s="25"/>
      <c r="BG16" s="17">
        <f t="shared" si="1"/>
        <v>0</v>
      </c>
      <c r="BH16" s="20">
        <f t="shared" si="0"/>
        <v>0</v>
      </c>
      <c r="BI16" s="9"/>
    </row>
    <row r="17" spans="1:61" ht="18" x14ac:dyDescent="0.35">
      <c r="A17" s="64">
        <v>4</v>
      </c>
      <c r="B17" s="58"/>
      <c r="C17" s="21"/>
      <c r="D17" s="18"/>
      <c r="E17" s="19"/>
      <c r="F17" s="19"/>
      <c r="G17" s="17"/>
      <c r="H17" s="18"/>
      <c r="I17" s="18"/>
      <c r="J17" s="18"/>
      <c r="K17" s="18"/>
      <c r="L17" s="18"/>
      <c r="M17" s="18"/>
      <c r="N17" s="20"/>
      <c r="O17" s="21"/>
      <c r="P17" s="18"/>
      <c r="Q17" s="18"/>
      <c r="R17" s="20"/>
      <c r="S17" s="21"/>
      <c r="T17" s="18"/>
      <c r="U17" s="18"/>
      <c r="V17" s="18"/>
      <c r="W17" s="18"/>
      <c r="X17" s="18"/>
      <c r="Y17" s="18"/>
      <c r="Z17" s="19"/>
      <c r="AA17" s="17"/>
      <c r="AB17" s="22"/>
      <c r="AC17" s="22"/>
      <c r="AD17" s="22"/>
      <c r="AE17" s="22"/>
      <c r="AF17" s="22"/>
      <c r="AG17" s="22"/>
      <c r="AH17" s="23"/>
      <c r="AI17" s="24"/>
      <c r="AJ17" s="22"/>
      <c r="AK17" s="22"/>
      <c r="AL17" s="22"/>
      <c r="AM17" s="22"/>
      <c r="AN17" s="22"/>
      <c r="AO17" s="22"/>
      <c r="AP17" s="22"/>
      <c r="AQ17" s="25"/>
      <c r="AR17" s="25"/>
      <c r="AS17" s="27"/>
      <c r="AT17" s="22"/>
      <c r="AU17" s="24"/>
      <c r="AV17" s="25"/>
      <c r="AW17" s="26"/>
      <c r="AX17" s="22"/>
      <c r="AY17" s="22"/>
      <c r="AZ17" s="22"/>
      <c r="BA17" s="22"/>
      <c r="BB17" s="22"/>
      <c r="BC17" s="22"/>
      <c r="BD17" s="23"/>
      <c r="BE17" s="24"/>
      <c r="BF17" s="25"/>
      <c r="BG17" s="17">
        <f t="shared" si="1"/>
        <v>0</v>
      </c>
      <c r="BH17" s="20">
        <f t="shared" si="0"/>
        <v>0</v>
      </c>
      <c r="BI17" s="9"/>
    </row>
    <row r="18" spans="1:61" ht="18" x14ac:dyDescent="0.35">
      <c r="A18" s="64">
        <v>5</v>
      </c>
      <c r="B18" s="58"/>
      <c r="C18" s="24"/>
      <c r="D18" s="22"/>
      <c r="E18" s="19"/>
      <c r="F18" s="25"/>
      <c r="G18" s="26"/>
      <c r="H18" s="22"/>
      <c r="I18" s="22"/>
      <c r="J18" s="22"/>
      <c r="K18" s="22"/>
      <c r="L18" s="22"/>
      <c r="M18" s="22"/>
      <c r="N18" s="23"/>
      <c r="O18" s="24"/>
      <c r="P18" s="22"/>
      <c r="Q18" s="22"/>
      <c r="R18" s="23"/>
      <c r="S18" s="24"/>
      <c r="T18" s="22"/>
      <c r="U18" s="22"/>
      <c r="V18" s="22"/>
      <c r="W18" s="22"/>
      <c r="X18" s="22"/>
      <c r="Y18" s="22"/>
      <c r="Z18" s="25"/>
      <c r="AA18" s="26"/>
      <c r="AB18" s="22"/>
      <c r="AC18" s="22"/>
      <c r="AD18" s="22"/>
      <c r="AE18" s="22"/>
      <c r="AF18" s="22"/>
      <c r="AG18" s="22"/>
      <c r="AH18" s="23"/>
      <c r="AI18" s="24"/>
      <c r="AJ18" s="22"/>
      <c r="AK18" s="22"/>
      <c r="AL18" s="22"/>
      <c r="AM18" s="22"/>
      <c r="AN18" s="22"/>
      <c r="AO18" s="22"/>
      <c r="AP18" s="22"/>
      <c r="AQ18" s="25"/>
      <c r="AR18" s="25"/>
      <c r="AS18" s="27"/>
      <c r="AT18" s="28"/>
      <c r="AU18" s="24"/>
      <c r="AV18" s="25"/>
      <c r="AW18" s="26"/>
      <c r="AX18" s="22"/>
      <c r="AY18" s="22"/>
      <c r="AZ18" s="22"/>
      <c r="BA18" s="22"/>
      <c r="BB18" s="22"/>
      <c r="BC18" s="22"/>
      <c r="BD18" s="23"/>
      <c r="BE18" s="24"/>
      <c r="BF18" s="25"/>
      <c r="BG18" s="17">
        <f t="shared" si="1"/>
        <v>0</v>
      </c>
      <c r="BH18" s="20">
        <f t="shared" si="0"/>
        <v>0</v>
      </c>
      <c r="BI18" s="9"/>
    </row>
    <row r="19" spans="1:61" ht="18" x14ac:dyDescent="0.35">
      <c r="A19" s="64">
        <v>6</v>
      </c>
      <c r="B19" s="58"/>
      <c r="C19" s="21"/>
      <c r="D19" s="18"/>
      <c r="E19" s="19"/>
      <c r="F19" s="19"/>
      <c r="G19" s="17"/>
      <c r="H19" s="18"/>
      <c r="I19" s="18"/>
      <c r="J19" s="18"/>
      <c r="K19" s="18"/>
      <c r="L19" s="18"/>
      <c r="M19" s="18"/>
      <c r="N19" s="20"/>
      <c r="O19" s="21"/>
      <c r="P19" s="18"/>
      <c r="Q19" s="18"/>
      <c r="R19" s="20"/>
      <c r="S19" s="21"/>
      <c r="T19" s="18"/>
      <c r="U19" s="18"/>
      <c r="V19" s="18"/>
      <c r="W19" s="18"/>
      <c r="X19" s="18"/>
      <c r="Y19" s="18"/>
      <c r="Z19" s="19"/>
      <c r="AA19" s="17"/>
      <c r="AB19" s="22"/>
      <c r="AC19" s="22"/>
      <c r="AD19" s="22"/>
      <c r="AE19" s="22"/>
      <c r="AF19" s="22"/>
      <c r="AG19" s="22"/>
      <c r="AH19" s="23"/>
      <c r="AI19" s="24"/>
      <c r="AJ19" s="22"/>
      <c r="AK19" s="22"/>
      <c r="AL19" s="22"/>
      <c r="AM19" s="22"/>
      <c r="AN19" s="22"/>
      <c r="AO19" s="22"/>
      <c r="AP19" s="22"/>
      <c r="AQ19" s="25"/>
      <c r="AR19" s="25"/>
      <c r="AS19" s="27"/>
      <c r="AT19" s="28"/>
      <c r="AU19" s="24"/>
      <c r="AV19" s="25"/>
      <c r="AW19" s="26"/>
      <c r="AX19" s="22"/>
      <c r="AY19" s="22"/>
      <c r="AZ19" s="22"/>
      <c r="BA19" s="22"/>
      <c r="BB19" s="22"/>
      <c r="BC19" s="22"/>
      <c r="BD19" s="23"/>
      <c r="BE19" s="24"/>
      <c r="BF19" s="25"/>
      <c r="BG19" s="17">
        <f t="shared" si="1"/>
        <v>0</v>
      </c>
      <c r="BH19" s="20">
        <f t="shared" si="0"/>
        <v>0</v>
      </c>
      <c r="BI19" s="9"/>
    </row>
    <row r="20" spans="1:61" ht="18" x14ac:dyDescent="0.35">
      <c r="A20" s="64">
        <v>7</v>
      </c>
      <c r="B20" s="58"/>
      <c r="C20" s="21"/>
      <c r="D20" s="18"/>
      <c r="E20" s="19"/>
      <c r="F20" s="19"/>
      <c r="G20" s="17"/>
      <c r="H20" s="18"/>
      <c r="I20" s="18"/>
      <c r="J20" s="18"/>
      <c r="K20" s="18"/>
      <c r="L20" s="18"/>
      <c r="M20" s="18"/>
      <c r="N20" s="20"/>
      <c r="O20" s="21"/>
      <c r="P20" s="18"/>
      <c r="Q20" s="18"/>
      <c r="R20" s="20"/>
      <c r="S20" s="21"/>
      <c r="T20" s="18"/>
      <c r="U20" s="18"/>
      <c r="V20" s="18"/>
      <c r="W20" s="18"/>
      <c r="X20" s="18"/>
      <c r="Y20" s="18"/>
      <c r="Z20" s="19"/>
      <c r="AA20" s="17"/>
      <c r="AB20" s="22"/>
      <c r="AC20" s="22"/>
      <c r="AD20" s="22"/>
      <c r="AE20" s="22"/>
      <c r="AF20" s="22"/>
      <c r="AG20" s="22"/>
      <c r="AH20" s="23"/>
      <c r="AI20" s="24"/>
      <c r="AJ20" s="22"/>
      <c r="AK20" s="22"/>
      <c r="AL20" s="22"/>
      <c r="AM20" s="22"/>
      <c r="AN20" s="22"/>
      <c r="AO20" s="22"/>
      <c r="AP20" s="22"/>
      <c r="AQ20" s="25"/>
      <c r="AR20" s="25"/>
      <c r="AS20" s="27"/>
      <c r="AT20" s="28"/>
      <c r="AU20" s="24"/>
      <c r="AV20" s="25"/>
      <c r="AW20" s="26"/>
      <c r="AX20" s="22"/>
      <c r="AY20" s="22"/>
      <c r="AZ20" s="22"/>
      <c r="BA20" s="22"/>
      <c r="BB20" s="22"/>
      <c r="BC20" s="22"/>
      <c r="BD20" s="23"/>
      <c r="BE20" s="24"/>
      <c r="BF20" s="25"/>
      <c r="BG20" s="17">
        <f t="shared" si="1"/>
        <v>0</v>
      </c>
      <c r="BH20" s="20">
        <f t="shared" si="0"/>
        <v>0</v>
      </c>
      <c r="BI20" s="9"/>
    </row>
    <row r="21" spans="1:61" ht="18" x14ac:dyDescent="0.35">
      <c r="A21" s="64">
        <v>8</v>
      </c>
      <c r="B21" s="58"/>
      <c r="C21" s="21"/>
      <c r="D21" s="18"/>
      <c r="E21" s="19"/>
      <c r="F21" s="19"/>
      <c r="G21" s="17"/>
      <c r="H21" s="18"/>
      <c r="I21" s="18"/>
      <c r="J21" s="18"/>
      <c r="K21" s="18"/>
      <c r="L21" s="18"/>
      <c r="M21" s="18"/>
      <c r="N21" s="20"/>
      <c r="O21" s="21"/>
      <c r="P21" s="18"/>
      <c r="Q21" s="18"/>
      <c r="R21" s="20"/>
      <c r="S21" s="21"/>
      <c r="T21" s="18"/>
      <c r="U21" s="18"/>
      <c r="V21" s="18"/>
      <c r="W21" s="18"/>
      <c r="X21" s="18"/>
      <c r="Y21" s="18"/>
      <c r="Z21" s="19"/>
      <c r="AA21" s="17"/>
      <c r="AB21" s="22"/>
      <c r="AC21" s="22"/>
      <c r="AD21" s="22"/>
      <c r="AE21" s="22"/>
      <c r="AF21" s="22"/>
      <c r="AG21" s="22"/>
      <c r="AH21" s="23"/>
      <c r="AI21" s="24"/>
      <c r="AJ21" s="22"/>
      <c r="AK21" s="22"/>
      <c r="AL21" s="22"/>
      <c r="AM21" s="22"/>
      <c r="AN21" s="22"/>
      <c r="AO21" s="22"/>
      <c r="AP21" s="22"/>
      <c r="AQ21" s="25"/>
      <c r="AR21" s="25"/>
      <c r="AS21" s="27"/>
      <c r="AT21" s="28"/>
      <c r="AU21" s="24"/>
      <c r="AV21" s="25"/>
      <c r="AW21" s="26"/>
      <c r="AX21" s="22"/>
      <c r="AY21" s="22"/>
      <c r="AZ21" s="22"/>
      <c r="BA21" s="22"/>
      <c r="BB21" s="22"/>
      <c r="BC21" s="22"/>
      <c r="BD21" s="23"/>
      <c r="BE21" s="24"/>
      <c r="BF21" s="25"/>
      <c r="BG21" s="17">
        <f t="shared" si="1"/>
        <v>0</v>
      </c>
      <c r="BH21" s="20">
        <f t="shared" si="0"/>
        <v>0</v>
      </c>
      <c r="BI21" s="9"/>
    </row>
    <row r="22" spans="1:61" ht="18" x14ac:dyDescent="0.35">
      <c r="A22" s="64">
        <v>9</v>
      </c>
      <c r="B22" s="58"/>
      <c r="C22" s="21"/>
      <c r="D22" s="18"/>
      <c r="E22" s="19"/>
      <c r="F22" s="19"/>
      <c r="G22" s="17"/>
      <c r="H22" s="18"/>
      <c r="I22" s="18"/>
      <c r="J22" s="18"/>
      <c r="K22" s="18"/>
      <c r="L22" s="18"/>
      <c r="M22" s="18"/>
      <c r="N22" s="20"/>
      <c r="O22" s="21"/>
      <c r="P22" s="18"/>
      <c r="Q22" s="18"/>
      <c r="R22" s="20"/>
      <c r="S22" s="21"/>
      <c r="T22" s="18"/>
      <c r="U22" s="18"/>
      <c r="V22" s="18"/>
      <c r="W22" s="18"/>
      <c r="X22" s="18"/>
      <c r="Y22" s="18"/>
      <c r="Z22" s="19"/>
      <c r="AA22" s="17"/>
      <c r="AB22" s="22"/>
      <c r="AC22" s="22"/>
      <c r="AD22" s="22"/>
      <c r="AE22" s="22"/>
      <c r="AF22" s="22"/>
      <c r="AG22" s="22"/>
      <c r="AH22" s="23"/>
      <c r="AI22" s="24"/>
      <c r="AJ22" s="22"/>
      <c r="AK22" s="22"/>
      <c r="AL22" s="22"/>
      <c r="AM22" s="22"/>
      <c r="AN22" s="22"/>
      <c r="AO22" s="22"/>
      <c r="AP22" s="22"/>
      <c r="AQ22" s="25"/>
      <c r="AR22" s="25"/>
      <c r="AS22" s="27"/>
      <c r="AT22" s="28"/>
      <c r="AU22" s="24"/>
      <c r="AV22" s="25"/>
      <c r="AW22" s="26"/>
      <c r="AX22" s="22"/>
      <c r="AY22" s="22"/>
      <c r="AZ22" s="22"/>
      <c r="BA22" s="22"/>
      <c r="BB22" s="22"/>
      <c r="BC22" s="22"/>
      <c r="BD22" s="23"/>
      <c r="BE22" s="24"/>
      <c r="BF22" s="25"/>
      <c r="BG22" s="17">
        <f t="shared" si="1"/>
        <v>0</v>
      </c>
      <c r="BH22" s="20">
        <f t="shared" si="0"/>
        <v>0</v>
      </c>
      <c r="BI22" s="9"/>
    </row>
    <row r="23" spans="1:61" ht="18" x14ac:dyDescent="0.35">
      <c r="A23" s="64">
        <v>10</v>
      </c>
      <c r="B23" s="58"/>
      <c r="C23" s="21"/>
      <c r="D23" s="18"/>
      <c r="E23" s="19"/>
      <c r="F23" s="19"/>
      <c r="G23" s="17"/>
      <c r="H23" s="18"/>
      <c r="I23" s="18"/>
      <c r="J23" s="18"/>
      <c r="K23" s="18"/>
      <c r="L23" s="18"/>
      <c r="M23" s="18"/>
      <c r="N23" s="20"/>
      <c r="O23" s="21"/>
      <c r="P23" s="18"/>
      <c r="Q23" s="18"/>
      <c r="R23" s="20"/>
      <c r="S23" s="21"/>
      <c r="T23" s="18"/>
      <c r="U23" s="18"/>
      <c r="V23" s="18"/>
      <c r="W23" s="18"/>
      <c r="X23" s="18"/>
      <c r="Y23" s="18"/>
      <c r="Z23" s="19"/>
      <c r="AA23" s="17"/>
      <c r="AB23" s="22"/>
      <c r="AC23" s="22"/>
      <c r="AD23" s="22"/>
      <c r="AE23" s="22"/>
      <c r="AF23" s="22"/>
      <c r="AG23" s="22"/>
      <c r="AH23" s="23"/>
      <c r="AI23" s="24"/>
      <c r="AJ23" s="22"/>
      <c r="AK23" s="22"/>
      <c r="AL23" s="22"/>
      <c r="AM23" s="22"/>
      <c r="AN23" s="22"/>
      <c r="AO23" s="22"/>
      <c r="AP23" s="22"/>
      <c r="AQ23" s="25"/>
      <c r="AR23" s="25"/>
      <c r="AS23" s="27"/>
      <c r="AT23" s="28"/>
      <c r="AU23" s="24"/>
      <c r="AV23" s="25"/>
      <c r="AW23" s="26"/>
      <c r="AX23" s="22"/>
      <c r="AY23" s="22"/>
      <c r="AZ23" s="22"/>
      <c r="BA23" s="22"/>
      <c r="BB23" s="22"/>
      <c r="BC23" s="22"/>
      <c r="BD23" s="23"/>
      <c r="BE23" s="24"/>
      <c r="BF23" s="23"/>
      <c r="BG23" s="17">
        <f t="shared" si="1"/>
        <v>0</v>
      </c>
      <c r="BH23" s="20">
        <f t="shared" si="0"/>
        <v>0</v>
      </c>
      <c r="BI23" s="9"/>
    </row>
    <row r="24" spans="1:61" ht="18" x14ac:dyDescent="0.35">
      <c r="A24" s="65">
        <v>11</v>
      </c>
      <c r="B24" s="60"/>
      <c r="C24" s="32"/>
      <c r="D24" s="30"/>
      <c r="E24" s="33"/>
      <c r="F24" s="33"/>
      <c r="G24" s="29"/>
      <c r="H24" s="30"/>
      <c r="I24" s="30"/>
      <c r="J24" s="30"/>
      <c r="K24" s="30"/>
      <c r="L24" s="30"/>
      <c r="M24" s="30"/>
      <c r="N24" s="31"/>
      <c r="O24" s="32"/>
      <c r="P24" s="30"/>
      <c r="Q24" s="30"/>
      <c r="R24" s="31"/>
      <c r="S24" s="32"/>
      <c r="T24" s="30"/>
      <c r="U24" s="30"/>
      <c r="V24" s="30"/>
      <c r="W24" s="30"/>
      <c r="X24" s="30"/>
      <c r="Y24" s="30"/>
      <c r="Z24" s="33"/>
      <c r="AA24" s="29"/>
      <c r="AB24" s="34"/>
      <c r="AC24" s="34"/>
      <c r="AD24" s="34"/>
      <c r="AE24" s="34"/>
      <c r="AF24" s="34"/>
      <c r="AG24" s="34"/>
      <c r="AH24" s="35"/>
      <c r="AI24" s="36"/>
      <c r="AJ24" s="34"/>
      <c r="AK24" s="34"/>
      <c r="AL24" s="34"/>
      <c r="AM24" s="34"/>
      <c r="AN24" s="34"/>
      <c r="AO24" s="34"/>
      <c r="AP24" s="34"/>
      <c r="AQ24" s="37"/>
      <c r="AR24" s="37"/>
      <c r="AS24" s="38"/>
      <c r="AT24" s="39"/>
      <c r="AU24" s="36"/>
      <c r="AV24" s="37"/>
      <c r="AW24" s="40"/>
      <c r="AX24" s="34"/>
      <c r="AY24" s="34"/>
      <c r="AZ24" s="34"/>
      <c r="BA24" s="34"/>
      <c r="BB24" s="34"/>
      <c r="BC24" s="34"/>
      <c r="BD24" s="35"/>
      <c r="BE24" s="36"/>
      <c r="BF24" s="35"/>
      <c r="BG24" s="17">
        <f t="shared" si="1"/>
        <v>0</v>
      </c>
      <c r="BH24" s="20">
        <f t="shared" si="0"/>
        <v>0</v>
      </c>
      <c r="BI24" s="9"/>
    </row>
    <row r="25" spans="1:61" ht="18" x14ac:dyDescent="0.35">
      <c r="A25" s="64">
        <v>12</v>
      </c>
      <c r="B25" s="58"/>
      <c r="C25" s="21"/>
      <c r="D25" s="18"/>
      <c r="E25" s="18"/>
      <c r="F25" s="19"/>
      <c r="G25" s="17"/>
      <c r="H25" s="18"/>
      <c r="I25" s="18"/>
      <c r="J25" s="18"/>
      <c r="K25" s="18"/>
      <c r="L25" s="18"/>
      <c r="M25" s="18"/>
      <c r="N25" s="20"/>
      <c r="O25" s="21"/>
      <c r="P25" s="18"/>
      <c r="Q25" s="18"/>
      <c r="R25" s="20"/>
      <c r="S25" s="21"/>
      <c r="T25" s="18"/>
      <c r="U25" s="18"/>
      <c r="V25" s="18"/>
      <c r="W25" s="18"/>
      <c r="X25" s="18"/>
      <c r="Y25" s="18"/>
      <c r="Z25" s="20"/>
      <c r="AA25" s="21"/>
      <c r="AB25" s="22"/>
      <c r="AC25" s="22"/>
      <c r="AD25" s="22"/>
      <c r="AE25" s="22"/>
      <c r="AF25" s="22"/>
      <c r="AG25" s="22"/>
      <c r="AH25" s="23"/>
      <c r="AI25" s="24"/>
      <c r="AJ25" s="22"/>
      <c r="AK25" s="22"/>
      <c r="AL25" s="22"/>
      <c r="AM25" s="22"/>
      <c r="AN25" s="22"/>
      <c r="AO25" s="22"/>
      <c r="AP25" s="22"/>
      <c r="AQ25" s="22"/>
      <c r="AR25" s="23"/>
      <c r="AS25" s="24"/>
      <c r="AT25" s="22"/>
      <c r="AU25" s="22"/>
      <c r="AV25" s="23"/>
      <c r="AW25" s="24"/>
      <c r="AX25" s="22"/>
      <c r="AY25" s="22"/>
      <c r="AZ25" s="22"/>
      <c r="BA25" s="22"/>
      <c r="BB25" s="22"/>
      <c r="BC25" s="22"/>
      <c r="BD25" s="23"/>
      <c r="BE25" s="24"/>
      <c r="BF25" s="23"/>
      <c r="BG25" s="17">
        <f t="shared" si="1"/>
        <v>0</v>
      </c>
      <c r="BH25" s="20">
        <f t="shared" si="0"/>
        <v>0</v>
      </c>
      <c r="BI25" s="9"/>
    </row>
    <row r="26" spans="1:61" ht="18" x14ac:dyDescent="0.35">
      <c r="A26" s="66">
        <v>13</v>
      </c>
      <c r="B26" s="61"/>
      <c r="C26" s="48"/>
      <c r="D26" s="45"/>
      <c r="E26" s="46"/>
      <c r="F26" s="46"/>
      <c r="G26" s="44"/>
      <c r="H26" s="45"/>
      <c r="I26" s="45"/>
      <c r="J26" s="45"/>
      <c r="K26" s="45"/>
      <c r="L26" s="45"/>
      <c r="M26" s="45"/>
      <c r="N26" s="47"/>
      <c r="O26" s="48"/>
      <c r="P26" s="45"/>
      <c r="Q26" s="45"/>
      <c r="R26" s="47"/>
      <c r="S26" s="48"/>
      <c r="T26" s="45"/>
      <c r="U26" s="45"/>
      <c r="V26" s="45"/>
      <c r="W26" s="45"/>
      <c r="X26" s="45"/>
      <c r="Y26" s="45"/>
      <c r="Z26" s="47"/>
      <c r="AA26" s="48"/>
      <c r="AB26" s="28"/>
      <c r="AC26" s="28"/>
      <c r="AD26" s="28"/>
      <c r="AE26" s="28"/>
      <c r="AF26" s="28"/>
      <c r="AG26" s="28"/>
      <c r="AH26" s="49"/>
      <c r="AI26" s="50"/>
      <c r="AJ26" s="28"/>
      <c r="AK26" s="28"/>
      <c r="AL26" s="28"/>
      <c r="AM26" s="28"/>
      <c r="AN26" s="28"/>
      <c r="AO26" s="28"/>
      <c r="AP26" s="28"/>
      <c r="AQ26" s="51"/>
      <c r="AR26" s="49"/>
      <c r="AS26" s="72"/>
      <c r="AT26" s="28"/>
      <c r="AU26" s="50"/>
      <c r="AV26" s="49"/>
      <c r="AW26" s="50"/>
      <c r="AX26" s="28"/>
      <c r="AY26" s="28"/>
      <c r="AZ26" s="28"/>
      <c r="BA26" s="28"/>
      <c r="BB26" s="28"/>
      <c r="BC26" s="28"/>
      <c r="BD26" s="49"/>
      <c r="BE26" s="50"/>
      <c r="BF26" s="49"/>
      <c r="BG26" s="17">
        <f t="shared" si="1"/>
        <v>0</v>
      </c>
      <c r="BH26" s="20">
        <f t="shared" si="0"/>
        <v>0</v>
      </c>
      <c r="BI26" s="9"/>
    </row>
    <row r="27" spans="1:61" ht="18" x14ac:dyDescent="0.35">
      <c r="A27" s="64">
        <v>14</v>
      </c>
      <c r="B27" s="58"/>
      <c r="C27" s="21"/>
      <c r="D27" s="18"/>
      <c r="E27" s="19"/>
      <c r="F27" s="19"/>
      <c r="G27" s="17"/>
      <c r="H27" s="18"/>
      <c r="I27" s="18"/>
      <c r="J27" s="18"/>
      <c r="K27" s="18"/>
      <c r="L27" s="18"/>
      <c r="M27" s="18"/>
      <c r="N27" s="20"/>
      <c r="O27" s="21"/>
      <c r="P27" s="18"/>
      <c r="Q27" s="18"/>
      <c r="R27" s="20"/>
      <c r="S27" s="21"/>
      <c r="T27" s="18"/>
      <c r="U27" s="18"/>
      <c r="V27" s="18"/>
      <c r="W27" s="18"/>
      <c r="X27" s="18"/>
      <c r="Y27" s="18"/>
      <c r="Z27" s="19"/>
      <c r="AA27" s="17"/>
      <c r="AB27" s="22"/>
      <c r="AC27" s="22"/>
      <c r="AD27" s="22"/>
      <c r="AE27" s="22"/>
      <c r="AF27" s="22"/>
      <c r="AG27" s="22"/>
      <c r="AH27" s="23"/>
      <c r="AI27" s="24"/>
      <c r="AJ27" s="22"/>
      <c r="AK27" s="22"/>
      <c r="AL27" s="22"/>
      <c r="AM27" s="22"/>
      <c r="AN27" s="22"/>
      <c r="AO27" s="22"/>
      <c r="AP27" s="22"/>
      <c r="AQ27" s="25"/>
      <c r="AR27" s="25"/>
      <c r="AS27" s="27"/>
      <c r="AT27" s="28"/>
      <c r="AU27" s="24"/>
      <c r="AV27" s="25"/>
      <c r="AW27" s="26"/>
      <c r="AX27" s="22"/>
      <c r="AY27" s="22"/>
      <c r="AZ27" s="22"/>
      <c r="BA27" s="22"/>
      <c r="BB27" s="22"/>
      <c r="BC27" s="22"/>
      <c r="BD27" s="23"/>
      <c r="BE27" s="24"/>
      <c r="BF27" s="23"/>
      <c r="BG27" s="17">
        <f t="shared" si="1"/>
        <v>0</v>
      </c>
      <c r="BH27" s="20">
        <f t="shared" si="0"/>
        <v>0</v>
      </c>
      <c r="BI27" s="9"/>
    </row>
    <row r="28" spans="1:61" ht="18" x14ac:dyDescent="0.35">
      <c r="A28" s="64">
        <v>15</v>
      </c>
      <c r="B28" s="58"/>
      <c r="C28" s="21"/>
      <c r="D28" s="18"/>
      <c r="E28" s="19"/>
      <c r="F28" s="19"/>
      <c r="G28" s="17"/>
      <c r="H28" s="18"/>
      <c r="I28" s="18"/>
      <c r="J28" s="18"/>
      <c r="K28" s="18"/>
      <c r="L28" s="18"/>
      <c r="M28" s="18"/>
      <c r="N28" s="20"/>
      <c r="O28" s="21"/>
      <c r="P28" s="18"/>
      <c r="Q28" s="18"/>
      <c r="R28" s="20"/>
      <c r="S28" s="21"/>
      <c r="T28" s="18"/>
      <c r="U28" s="18"/>
      <c r="V28" s="18"/>
      <c r="W28" s="18"/>
      <c r="X28" s="18"/>
      <c r="Y28" s="18"/>
      <c r="Z28" s="19"/>
      <c r="AA28" s="17"/>
      <c r="AB28" s="22"/>
      <c r="AC28" s="22"/>
      <c r="AD28" s="22"/>
      <c r="AE28" s="22"/>
      <c r="AF28" s="22"/>
      <c r="AG28" s="22"/>
      <c r="AH28" s="23"/>
      <c r="AI28" s="24"/>
      <c r="AJ28" s="22"/>
      <c r="AK28" s="22"/>
      <c r="AL28" s="22"/>
      <c r="AM28" s="22"/>
      <c r="AN28" s="22"/>
      <c r="AO28" s="22"/>
      <c r="AP28" s="22"/>
      <c r="AQ28" s="25"/>
      <c r="AR28" s="25"/>
      <c r="AS28" s="27"/>
      <c r="AT28" s="28"/>
      <c r="AU28" s="24"/>
      <c r="AV28" s="25"/>
      <c r="AW28" s="26"/>
      <c r="AX28" s="22"/>
      <c r="AY28" s="22"/>
      <c r="AZ28" s="22"/>
      <c r="BA28" s="22"/>
      <c r="BB28" s="22"/>
      <c r="BC28" s="22"/>
      <c r="BD28" s="23"/>
      <c r="BE28" s="24"/>
      <c r="BF28" s="25"/>
      <c r="BG28" s="17">
        <f t="shared" si="1"/>
        <v>0</v>
      </c>
      <c r="BH28" s="20">
        <f t="shared" si="0"/>
        <v>0</v>
      </c>
      <c r="BI28" s="9"/>
    </row>
    <row r="29" spans="1:61" ht="18" x14ac:dyDescent="0.35">
      <c r="A29" s="64">
        <v>16</v>
      </c>
      <c r="B29" s="58"/>
      <c r="C29" s="21"/>
      <c r="D29" s="18"/>
      <c r="E29" s="19"/>
      <c r="F29" s="19"/>
      <c r="G29" s="17"/>
      <c r="H29" s="18"/>
      <c r="I29" s="18"/>
      <c r="J29" s="18"/>
      <c r="K29" s="18"/>
      <c r="L29" s="18"/>
      <c r="M29" s="18"/>
      <c r="N29" s="20"/>
      <c r="O29" s="21"/>
      <c r="P29" s="18"/>
      <c r="Q29" s="18"/>
      <c r="R29" s="20"/>
      <c r="S29" s="21"/>
      <c r="T29" s="18"/>
      <c r="U29" s="18"/>
      <c r="V29" s="18"/>
      <c r="W29" s="18"/>
      <c r="X29" s="18"/>
      <c r="Y29" s="18"/>
      <c r="Z29" s="19"/>
      <c r="AA29" s="17"/>
      <c r="AB29" s="22"/>
      <c r="AC29" s="22"/>
      <c r="AD29" s="22"/>
      <c r="AE29" s="22"/>
      <c r="AF29" s="22"/>
      <c r="AG29" s="22"/>
      <c r="AH29" s="23"/>
      <c r="AI29" s="24"/>
      <c r="AJ29" s="22"/>
      <c r="AK29" s="22"/>
      <c r="AL29" s="22"/>
      <c r="AM29" s="22"/>
      <c r="AN29" s="22"/>
      <c r="AO29" s="22"/>
      <c r="AP29" s="22"/>
      <c r="AQ29" s="25"/>
      <c r="AR29" s="25"/>
      <c r="AS29" s="27"/>
      <c r="AT29" s="22"/>
      <c r="AU29" s="24"/>
      <c r="AV29" s="25"/>
      <c r="AW29" s="26"/>
      <c r="AX29" s="22"/>
      <c r="AY29" s="22"/>
      <c r="AZ29" s="22"/>
      <c r="BA29" s="22"/>
      <c r="BB29" s="22"/>
      <c r="BC29" s="22"/>
      <c r="BD29" s="23"/>
      <c r="BE29" s="24"/>
      <c r="BF29" s="25"/>
      <c r="BG29" s="17">
        <f t="shared" si="1"/>
        <v>0</v>
      </c>
      <c r="BH29" s="20">
        <f t="shared" si="0"/>
        <v>0</v>
      </c>
      <c r="BI29" s="9"/>
    </row>
    <row r="30" spans="1:61" ht="18" x14ac:dyDescent="0.35">
      <c r="A30" s="64">
        <v>17</v>
      </c>
      <c r="B30" s="58"/>
      <c r="C30" s="32"/>
      <c r="D30" s="30"/>
      <c r="E30" s="33"/>
      <c r="F30" s="33"/>
      <c r="G30" s="29"/>
      <c r="H30" s="30"/>
      <c r="I30" s="30"/>
      <c r="J30" s="30"/>
      <c r="K30" s="30"/>
      <c r="L30" s="30"/>
      <c r="M30" s="30"/>
      <c r="N30" s="31"/>
      <c r="O30" s="32"/>
      <c r="P30" s="30"/>
      <c r="Q30" s="30"/>
      <c r="R30" s="31"/>
      <c r="S30" s="21"/>
      <c r="T30" s="18"/>
      <c r="U30" s="18"/>
      <c r="V30" s="18"/>
      <c r="W30" s="18"/>
      <c r="X30" s="18"/>
      <c r="Y30" s="18"/>
      <c r="Z30" s="19"/>
      <c r="AA30" s="29"/>
      <c r="AB30" s="34"/>
      <c r="AC30" s="34"/>
      <c r="AD30" s="34"/>
      <c r="AE30" s="34"/>
      <c r="AF30" s="34"/>
      <c r="AG30" s="34"/>
      <c r="AH30" s="35"/>
      <c r="AI30" s="24"/>
      <c r="AJ30" s="22"/>
      <c r="AK30" s="22"/>
      <c r="AL30" s="22"/>
      <c r="AM30" s="22"/>
      <c r="AN30" s="22"/>
      <c r="AO30" s="22"/>
      <c r="AP30" s="22"/>
      <c r="AQ30" s="37"/>
      <c r="AR30" s="37"/>
      <c r="AS30" s="38"/>
      <c r="AT30" s="22"/>
      <c r="AU30" s="36"/>
      <c r="AV30" s="37"/>
      <c r="AW30" s="40"/>
      <c r="AX30" s="34"/>
      <c r="AY30" s="34"/>
      <c r="AZ30" s="34"/>
      <c r="BA30" s="34"/>
      <c r="BB30" s="34"/>
      <c r="BC30" s="34"/>
      <c r="BD30" s="35"/>
      <c r="BE30" s="24"/>
      <c r="BF30" s="37"/>
      <c r="BG30" s="17">
        <f t="shared" si="1"/>
        <v>0</v>
      </c>
      <c r="BH30" s="20">
        <f t="shared" si="0"/>
        <v>0</v>
      </c>
      <c r="BI30" s="9"/>
    </row>
    <row r="31" spans="1:61" ht="18" x14ac:dyDescent="0.35">
      <c r="A31" s="64">
        <v>18</v>
      </c>
      <c r="B31" s="58"/>
      <c r="C31" s="32"/>
      <c r="D31" s="30"/>
      <c r="E31" s="33"/>
      <c r="F31" s="33"/>
      <c r="G31" s="29"/>
      <c r="H31" s="30"/>
      <c r="I31" s="30"/>
      <c r="J31" s="30"/>
      <c r="K31" s="30"/>
      <c r="L31" s="30"/>
      <c r="M31" s="30"/>
      <c r="N31" s="31"/>
      <c r="O31" s="32"/>
      <c r="P31" s="30"/>
      <c r="Q31" s="30"/>
      <c r="R31" s="31"/>
      <c r="S31" s="21"/>
      <c r="T31" s="18"/>
      <c r="U31" s="18"/>
      <c r="V31" s="18"/>
      <c r="W31" s="18"/>
      <c r="X31" s="18"/>
      <c r="Y31" s="18"/>
      <c r="Z31" s="19"/>
      <c r="AA31" s="29"/>
      <c r="AB31" s="34"/>
      <c r="AC31" s="34"/>
      <c r="AD31" s="34"/>
      <c r="AE31" s="34"/>
      <c r="AF31" s="34"/>
      <c r="AG31" s="34"/>
      <c r="AH31" s="35"/>
      <c r="AI31" s="24"/>
      <c r="AJ31" s="22"/>
      <c r="AK31" s="22"/>
      <c r="AL31" s="22"/>
      <c r="AM31" s="22"/>
      <c r="AN31" s="22"/>
      <c r="AO31" s="22"/>
      <c r="AP31" s="22"/>
      <c r="AQ31" s="37"/>
      <c r="AR31" s="37"/>
      <c r="AS31" s="38"/>
      <c r="AT31" s="22"/>
      <c r="AU31" s="36"/>
      <c r="AV31" s="37"/>
      <c r="AW31" s="40"/>
      <c r="AX31" s="34"/>
      <c r="AY31" s="34"/>
      <c r="AZ31" s="34"/>
      <c r="BA31" s="34"/>
      <c r="BB31" s="34"/>
      <c r="BC31" s="34"/>
      <c r="BD31" s="35"/>
      <c r="BE31" s="24"/>
      <c r="BF31" s="37"/>
      <c r="BG31" s="17">
        <f t="shared" si="1"/>
        <v>0</v>
      </c>
      <c r="BH31" s="20">
        <f t="shared" si="0"/>
        <v>0</v>
      </c>
      <c r="BI31" s="9"/>
    </row>
    <row r="32" spans="1:61" ht="18" x14ac:dyDescent="0.35">
      <c r="A32" s="64">
        <v>19</v>
      </c>
      <c r="B32" s="58"/>
      <c r="C32" s="32"/>
      <c r="D32" s="30"/>
      <c r="E32" s="33"/>
      <c r="F32" s="33"/>
      <c r="G32" s="29"/>
      <c r="H32" s="30"/>
      <c r="I32" s="30"/>
      <c r="J32" s="30"/>
      <c r="K32" s="30"/>
      <c r="L32" s="30"/>
      <c r="M32" s="30"/>
      <c r="N32" s="31"/>
      <c r="O32" s="32"/>
      <c r="P32" s="30"/>
      <c r="Q32" s="30"/>
      <c r="R32" s="31"/>
      <c r="S32" s="21"/>
      <c r="T32" s="18"/>
      <c r="U32" s="18"/>
      <c r="V32" s="18"/>
      <c r="W32" s="18"/>
      <c r="X32" s="18"/>
      <c r="Y32" s="18"/>
      <c r="Z32" s="19"/>
      <c r="AA32" s="29"/>
      <c r="AB32" s="34"/>
      <c r="AC32" s="34"/>
      <c r="AD32" s="34"/>
      <c r="AE32" s="34"/>
      <c r="AF32" s="34"/>
      <c r="AG32" s="34"/>
      <c r="AH32" s="35"/>
      <c r="AI32" s="24"/>
      <c r="AJ32" s="22"/>
      <c r="AK32" s="22"/>
      <c r="AL32" s="22"/>
      <c r="AM32" s="22"/>
      <c r="AN32" s="22"/>
      <c r="AO32" s="22"/>
      <c r="AP32" s="22"/>
      <c r="AQ32" s="37"/>
      <c r="AR32" s="37"/>
      <c r="AS32" s="38"/>
      <c r="AT32" s="22"/>
      <c r="AU32" s="36"/>
      <c r="AV32" s="37"/>
      <c r="AW32" s="40"/>
      <c r="AX32" s="34"/>
      <c r="AY32" s="34"/>
      <c r="AZ32" s="34"/>
      <c r="BA32" s="34"/>
      <c r="BB32" s="34"/>
      <c r="BC32" s="34"/>
      <c r="BD32" s="35"/>
      <c r="BE32" s="24"/>
      <c r="BF32" s="37"/>
      <c r="BG32" s="17">
        <f t="shared" si="1"/>
        <v>0</v>
      </c>
      <c r="BH32" s="20">
        <f t="shared" si="0"/>
        <v>0</v>
      </c>
      <c r="BI32" s="9"/>
    </row>
    <row r="33" spans="1:61" ht="18.600000000000001" thickBot="1" x14ac:dyDescent="0.4">
      <c r="A33" s="67">
        <v>20</v>
      </c>
      <c r="B33" s="62"/>
      <c r="C33" s="36"/>
      <c r="D33" s="34"/>
      <c r="E33" s="37"/>
      <c r="F33" s="37"/>
      <c r="G33" s="43"/>
      <c r="H33" s="41"/>
      <c r="I33" s="41"/>
      <c r="J33" s="41"/>
      <c r="K33" s="41"/>
      <c r="L33" s="41"/>
      <c r="M33" s="41"/>
      <c r="N33" s="42"/>
      <c r="O33" s="36"/>
      <c r="P33" s="34"/>
      <c r="Q33" s="34"/>
      <c r="R33" s="35"/>
      <c r="S33" s="24"/>
      <c r="T33" s="22"/>
      <c r="U33" s="22"/>
      <c r="V33" s="22"/>
      <c r="W33" s="22"/>
      <c r="X33" s="22"/>
      <c r="Y33" s="22"/>
      <c r="Z33" s="25"/>
      <c r="AA33" s="40"/>
      <c r="AB33" s="34"/>
      <c r="AC33" s="34"/>
      <c r="AD33" s="34"/>
      <c r="AE33" s="34"/>
      <c r="AF33" s="34"/>
      <c r="AG33" s="34"/>
      <c r="AH33" s="35"/>
      <c r="AI33" s="24"/>
      <c r="AJ33" s="22"/>
      <c r="AK33" s="22"/>
      <c r="AL33" s="22"/>
      <c r="AM33" s="22"/>
      <c r="AN33" s="22"/>
      <c r="AO33" s="22"/>
      <c r="AP33" s="22"/>
      <c r="AQ33" s="37"/>
      <c r="AR33" s="37"/>
      <c r="AS33" s="38"/>
      <c r="AT33" s="34"/>
      <c r="AU33" s="36"/>
      <c r="AV33" s="37"/>
      <c r="AW33" s="40"/>
      <c r="AX33" s="34"/>
      <c r="AY33" s="34"/>
      <c r="AZ33" s="34"/>
      <c r="BA33" s="34"/>
      <c r="BB33" s="34"/>
      <c r="BC33" s="34"/>
      <c r="BD33" s="35"/>
      <c r="BE33" s="24"/>
      <c r="BF33" s="37"/>
      <c r="BG33" s="17">
        <f t="shared" si="1"/>
        <v>0</v>
      </c>
      <c r="BH33" s="20">
        <f t="shared" si="0"/>
        <v>0</v>
      </c>
      <c r="BI33" s="9"/>
    </row>
    <row r="34" spans="1:61" ht="18" x14ac:dyDescent="0.35">
      <c r="A34" s="101" t="s">
        <v>47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3"/>
      <c r="BF34" s="52" t="s">
        <v>48</v>
      </c>
      <c r="BG34" s="2">
        <f>COUNTIF(BG14:BG33,"2")/A33</f>
        <v>0</v>
      </c>
      <c r="BH34" s="3">
        <f>COUNTIF(BH14:BH33,2)/A33</f>
        <v>0</v>
      </c>
      <c r="BI34" s="9"/>
    </row>
    <row r="35" spans="1:61" ht="18" x14ac:dyDescent="0.3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6"/>
      <c r="BF35" s="53" t="s">
        <v>49</v>
      </c>
      <c r="BG35" s="4">
        <f>COUNTIF(BG14:BG33,"1")/A33</f>
        <v>0</v>
      </c>
      <c r="BH35" s="5">
        <f>COUNTIF(BH14:BH33,1)/A33</f>
        <v>0</v>
      </c>
      <c r="BI35" s="9"/>
    </row>
    <row r="36" spans="1:61" ht="18.600000000000001" thickBot="1" x14ac:dyDescent="0.4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9"/>
      <c r="BF36" s="54" t="s">
        <v>50</v>
      </c>
      <c r="BG36" s="6">
        <f>COUNTIF(BG14:BG33,"0")/A33</f>
        <v>1</v>
      </c>
      <c r="BH36" s="7">
        <f>COUNTIF(BH14:BH33,0)/A33</f>
        <v>1</v>
      </c>
      <c r="BI36" s="9"/>
    </row>
    <row r="37" spans="1:61" ht="18.600000000000001" thickBot="1" x14ac:dyDescent="0.4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9"/>
      <c r="BI37" s="9"/>
    </row>
    <row r="38" spans="1:61" ht="18" x14ac:dyDescent="0.35">
      <c r="A38" s="9"/>
      <c r="B38" s="116" t="s">
        <v>53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56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6"/>
      <c r="AI38" s="56"/>
      <c r="AJ38" s="56"/>
      <c r="AK38" s="56"/>
      <c r="AL38" s="56"/>
      <c r="AM38" s="56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8" x14ac:dyDescent="0.35">
      <c r="A39" s="9"/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1"/>
      <c r="P39" s="56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6"/>
      <c r="AI39" s="56"/>
      <c r="AJ39" s="56"/>
      <c r="AK39" s="56"/>
      <c r="AL39" s="56"/>
      <c r="AM39" s="56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ht="18" x14ac:dyDescent="0.35">
      <c r="A40" s="9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1"/>
      <c r="P40" s="56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6"/>
      <c r="AI40" s="56"/>
      <c r="AJ40" s="56"/>
      <c r="AK40" s="56"/>
      <c r="AL40" s="56"/>
      <c r="AM40" s="56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ht="18" x14ac:dyDescent="0.35">
      <c r="A41" s="9"/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56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6"/>
      <c r="AI41" s="56"/>
      <c r="AJ41" s="56"/>
      <c r="AK41" s="56"/>
      <c r="AL41" s="56"/>
      <c r="AM41" s="56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ht="18" x14ac:dyDescent="0.35">
      <c r="A42" s="9"/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1"/>
      <c r="P42" s="56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6"/>
      <c r="AI42" s="56"/>
      <c r="AJ42" s="56"/>
      <c r="AK42" s="56"/>
      <c r="AL42" s="56"/>
      <c r="AM42" s="56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ht="18" x14ac:dyDescent="0.35">
      <c r="A43" s="9"/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  <c r="P43" s="56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6"/>
      <c r="AI43" s="56"/>
      <c r="AJ43" s="56"/>
      <c r="AK43" s="56"/>
      <c r="AL43" s="56"/>
      <c r="AM43" s="5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ht="18.600000000000001" thickBot="1" x14ac:dyDescent="0.4">
      <c r="A44" s="9"/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  <c r="P44" s="56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6"/>
      <c r="AI44" s="56"/>
      <c r="AJ44" s="56"/>
      <c r="AK44" s="56"/>
      <c r="AL44" s="56"/>
      <c r="AM44" s="56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</sheetData>
  <mergeCells count="44">
    <mergeCell ref="B38:O44"/>
    <mergeCell ref="AW12:AX12"/>
    <mergeCell ref="AY12:AZ12"/>
    <mergeCell ref="BA12:BB12"/>
    <mergeCell ref="BC12:BD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34:BE36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A9:A13"/>
    <mergeCell ref="B9:B13"/>
    <mergeCell ref="C9:F11"/>
    <mergeCell ref="G9:BF9"/>
    <mergeCell ref="BG9:BH12"/>
    <mergeCell ref="G10:BD10"/>
    <mergeCell ref="BE10:BF11"/>
    <mergeCell ref="G11:N11"/>
    <mergeCell ref="O11:R11"/>
    <mergeCell ref="S11:Z11"/>
    <mergeCell ref="AA11:AH11"/>
    <mergeCell ref="AI11:AR11"/>
    <mergeCell ref="AS11:AV11"/>
    <mergeCell ref="AW11:BD11"/>
    <mergeCell ref="BE12:B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2025-02-14T04:56:40Z</dcterms:modified>
</cp:coreProperties>
</file>